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2585"/>
  </bookViews>
  <sheets>
    <sheet name="свод" sheetId="1" r:id="rId1"/>
  </sheets>
  <definedNames>
    <definedName name="_xlnm.Print_Area" localSheetId="0">свод!$A$1:$AI$56</definedName>
  </definedNames>
  <calcPr calcId="125725"/>
</workbook>
</file>

<file path=xl/calcChain.xml><?xml version="1.0" encoding="utf-8"?>
<calcChain xmlns="http://schemas.openxmlformats.org/spreadsheetml/2006/main">
  <c r="AI31" i="1"/>
  <c r="AH31"/>
  <c r="AG31"/>
  <c r="AE31"/>
  <c r="AF31"/>
  <c r="AD31"/>
  <c r="AE29"/>
  <c r="AF29"/>
  <c r="AG29"/>
  <c r="AH29"/>
  <c r="AI29"/>
  <c r="AD29"/>
  <c r="AE24"/>
  <c r="AF24"/>
  <c r="AG24"/>
  <c r="AH24"/>
  <c r="AI24"/>
  <c r="AD24"/>
</calcChain>
</file>

<file path=xl/sharedStrings.xml><?xml version="1.0" encoding="utf-8"?>
<sst xmlns="http://schemas.openxmlformats.org/spreadsheetml/2006/main" count="79" uniqueCount="64">
  <si>
    <t>Наименование источника дохода бюджета</t>
  </si>
  <si>
    <t>№ п/п</t>
  </si>
  <si>
    <t>Код(ы) классификации доходов бюджета</t>
  </si>
  <si>
    <t>Отдел бюджетной политикии и планирования бюджета</t>
  </si>
  <si>
    <r>
      <t xml:space="preserve">Минэкономики  </t>
    </r>
    <r>
      <rPr>
        <b/>
        <sz val="14"/>
        <color theme="1"/>
        <rFont val="Times New Roman"/>
        <family val="1"/>
        <charset val="204"/>
      </rPr>
      <t>(согласовано, несогласовано)</t>
    </r>
  </si>
  <si>
    <t>Российской Федерации</t>
  </si>
  <si>
    <t>Республики Бурятия</t>
  </si>
  <si>
    <t>Наименование, номер и дата</t>
  </si>
  <si>
    <t>Номер статьи, части, пункта, подпункта, абзаца</t>
  </si>
  <si>
    <t>Дата вступления в силу, дата прекращения действия</t>
  </si>
  <si>
    <t xml:space="preserve"> 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</si>
  <si>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</si>
  <si>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</si>
  <si>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</si>
  <si>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</si>
  <si>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</si>
  <si>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</si>
  <si>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</si>
  <si>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Правовые основания возникновения источника дохода бюджета                                                                                                                                                                                                                                                                  (сведения о законодательных и иных нормативных правовых актах Российской Федерации, Республики Бурятия, устанавливающих источник дохода бюджета)</t>
  </si>
  <si>
    <t>Наименование отдела Министерства финансов Республики Бурятия</t>
  </si>
  <si>
    <t>план</t>
  </si>
  <si>
    <t>факт</t>
  </si>
  <si>
    <t>Главный администратор доходов бюджета</t>
  </si>
  <si>
    <t>код</t>
  </si>
  <si>
    <t>наименование</t>
  </si>
  <si>
    <t>1. Налоговые доходы</t>
  </si>
  <si>
    <t>2. Неналоговые доходы</t>
  </si>
  <si>
    <t>…</t>
  </si>
  <si>
    <t>оценка</t>
  </si>
  <si>
    <t>2015 год</t>
  </si>
  <si>
    <t>2016 год</t>
  </si>
  <si>
    <t>2017 год</t>
  </si>
  <si>
    <t>2018 год</t>
  </si>
  <si>
    <t>2019 год</t>
  </si>
  <si>
    <t>прогноз</t>
  </si>
  <si>
    <t xml:space="preserve">Всего доходов по ГАДБ </t>
  </si>
  <si>
    <t>Сумма, в тыс.рублей</t>
  </si>
  <si>
    <t>Приложение</t>
  </si>
  <si>
    <t>к поручению Первого заместителя Председателя</t>
  </si>
  <si>
    <t>Правительства Республики Бурятия</t>
  </si>
  <si>
    <t>3. Безвозмездные поступления</t>
  </si>
  <si>
    <t>от ________________ 2016 года №___________________________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</si>
  <si>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</si>
  <si>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</si>
  <si>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</si>
  <si>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</si>
  <si>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Республиканская служба по тарифам Республики Бурятия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</si>
  <si>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 (целевые средства республиканского бюджета)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</si>
  <si>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</si>
  <si>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осуществление отдельных полномочий в области водных отношений</t>
  </si>
  <si>
    <t>Министерство по развитию транспорта, энергетики и дорожного хозяйства Республики Бурятия</t>
  </si>
  <si>
    <t>ВСЕГО</t>
  </si>
  <si>
    <t>БЕЗВОЗМЕЗДНЫЕ ПОСТУПЛЕНИЯ</t>
  </si>
  <si>
    <t>Реестр источников доходов по безвозмездным поступлениям</t>
  </si>
  <si>
    <t>приложение 13</t>
  </si>
  <si>
    <t xml:space="preserve">к решению Совета депутатов МОГП "Поселок </t>
  </si>
  <si>
    <t>Онохой" "О бюджете МОГП "Поселок Онохой"</t>
  </si>
  <si>
    <t xml:space="preserve">на 2016 и плановый период 2018-2019 годов </t>
  </si>
  <si>
    <t>от ________________2016г. №__________</t>
  </si>
  <si>
    <t>МО "Заиграевский район"</t>
  </si>
  <si>
    <t>датации бюджетам поселений на выравнивание бюджетной обеспеченности</t>
  </si>
  <si>
    <t>МИНФИН РБ</t>
  </si>
  <si>
    <t>Субвенции бюджетам поселений на осуществление первичного воинского учета</t>
  </si>
  <si>
    <t>Прочие безвозмездные поступления в бюджеты поселений от бюджетов муниципальных районов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</si>
</sst>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5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6" fillId="0" borderId="1" xfId="2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1" fillId="0" borderId="1" xfId="1" applyNumberFormat="1" applyFont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" xfId="3" applyFont="1" applyFill="1" applyBorder="1" applyAlignment="1">
      <alignment horizontal="justify" vertical="center" wrapText="1"/>
    </xf>
    <xf numFmtId="4" fontId="2" fillId="0" borderId="1" xfId="1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4" fontId="6" fillId="2" borderId="1" xfId="2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о форме закона по пояснительной записке ФБ на 2004 год (++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topLeftCell="A3" zoomScale="64" zoomScaleNormal="40" zoomScaleSheetLayoutView="64" workbookViewId="0">
      <selection activeCell="AM51" sqref="AM51"/>
    </sheetView>
  </sheetViews>
  <sheetFormatPr defaultRowHeight="15"/>
  <cols>
    <col min="1" max="1" width="6.140625" customWidth="1"/>
    <col min="2" max="2" width="12" customWidth="1"/>
    <col min="3" max="3" width="21.28515625" customWidth="1"/>
    <col min="4" max="4" width="0" hidden="1" customWidth="1"/>
    <col min="5" max="5" width="19.7109375" hidden="1" customWidth="1"/>
    <col min="6" max="6" width="31.42578125" customWidth="1"/>
    <col min="7" max="7" width="71.42578125" hidden="1" customWidth="1"/>
    <col min="8" max="8" width="63.7109375" hidden="1" customWidth="1"/>
    <col min="9" max="9" width="19.5703125" hidden="1" customWidth="1"/>
    <col min="10" max="10" width="39.140625" hidden="1" customWidth="1"/>
    <col min="11" max="11" width="16.7109375" hidden="1" customWidth="1"/>
    <col min="12" max="12" width="15.140625" hidden="1" customWidth="1"/>
    <col min="13" max="13" width="8.28515625" customWidth="1"/>
    <col min="14" max="14" width="6.7109375" customWidth="1"/>
    <col min="15" max="16" width="7.7109375" customWidth="1"/>
    <col min="17" max="17" width="7.28515625" customWidth="1"/>
    <col min="18" max="18" width="7.140625" customWidth="1"/>
    <col min="19" max="19" width="7.5703125" customWidth="1"/>
    <col min="20" max="20" width="7.28515625" customWidth="1"/>
    <col min="21" max="21" width="7" customWidth="1"/>
    <col min="22" max="22" width="6.85546875" customWidth="1"/>
    <col min="23" max="23" width="7.140625" customWidth="1"/>
    <col min="24" max="25" width="8" customWidth="1"/>
    <col min="26" max="26" width="7.7109375" customWidth="1"/>
    <col min="27" max="27" width="7.140625" customWidth="1"/>
    <col min="28" max="28" width="7" customWidth="1"/>
    <col min="29" max="29" width="6.85546875" customWidth="1"/>
    <col min="30" max="30" width="17.42578125" hidden="1" customWidth="1"/>
    <col min="31" max="31" width="17.5703125" hidden="1" customWidth="1"/>
    <col min="32" max="32" width="17.7109375" hidden="1" customWidth="1"/>
    <col min="33" max="33" width="18.5703125" style="28" customWidth="1"/>
    <col min="34" max="34" width="18.85546875" style="28" customWidth="1"/>
    <col min="35" max="35" width="17.7109375" style="28" customWidth="1"/>
    <col min="36" max="37" width="20.7109375" hidden="1" customWidth="1"/>
    <col min="38" max="38" width="19.42578125" hidden="1" customWidth="1"/>
  </cols>
  <sheetData>
    <row r="1" spans="1:3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37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7" t="s">
        <v>54</v>
      </c>
      <c r="AH1" s="27"/>
      <c r="AI1" s="27"/>
    </row>
    <row r="2" spans="1:3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38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7" t="s">
        <v>55</v>
      </c>
      <c r="AH2" s="27"/>
      <c r="AI2" s="27"/>
    </row>
    <row r="3" spans="1:3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7" t="s">
        <v>56</v>
      </c>
      <c r="AH3" s="27"/>
      <c r="AI3" s="27"/>
    </row>
    <row r="4" spans="1:3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41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57</v>
      </c>
      <c r="AH4" s="27"/>
      <c r="AI4" s="27"/>
    </row>
    <row r="5" spans="1:3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7" t="s">
        <v>58</v>
      </c>
      <c r="AH5" s="27"/>
      <c r="AI5" s="27"/>
    </row>
    <row r="6" spans="1:38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7"/>
      <c r="AH6" s="27"/>
      <c r="AI6" s="27"/>
    </row>
    <row r="7" spans="1:38" ht="18" customHeight="1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8" ht="18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</row>
    <row r="9" spans="1:38" ht="15.75" hidden="1">
      <c r="K9" s="7"/>
    </row>
    <row r="10" spans="1:38" ht="219.75" customHeight="1">
      <c r="A10" s="54" t="s">
        <v>1</v>
      </c>
      <c r="B10" s="59" t="s">
        <v>22</v>
      </c>
      <c r="C10" s="60"/>
      <c r="D10" s="60"/>
      <c r="E10" s="61"/>
      <c r="F10" s="54" t="s">
        <v>0</v>
      </c>
      <c r="G10" s="54" t="s">
        <v>18</v>
      </c>
      <c r="H10" s="54"/>
      <c r="I10" s="54"/>
      <c r="J10" s="54"/>
      <c r="K10" s="54"/>
      <c r="L10" s="54"/>
      <c r="M10" s="54" t="s">
        <v>2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54" t="s">
        <v>36</v>
      </c>
      <c r="AE10" s="54"/>
      <c r="AF10" s="54"/>
      <c r="AG10" s="54"/>
      <c r="AH10" s="54"/>
      <c r="AI10" s="54"/>
      <c r="AJ10" s="51" t="s">
        <v>4</v>
      </c>
      <c r="AK10" s="51" t="s">
        <v>19</v>
      </c>
      <c r="AL10" s="51" t="s">
        <v>3</v>
      </c>
    </row>
    <row r="11" spans="1:38" ht="57.75" customHeight="1">
      <c r="A11" s="54"/>
      <c r="B11" s="62"/>
      <c r="C11" s="63"/>
      <c r="D11" s="63"/>
      <c r="E11" s="64"/>
      <c r="F11" s="54"/>
      <c r="G11" s="54" t="s">
        <v>5</v>
      </c>
      <c r="H11" s="54"/>
      <c r="I11" s="54"/>
      <c r="J11" s="54" t="s">
        <v>6</v>
      </c>
      <c r="K11" s="54"/>
      <c r="L11" s="54"/>
      <c r="M11" s="54" t="s">
        <v>11</v>
      </c>
      <c r="N11" s="54" t="s">
        <v>12</v>
      </c>
      <c r="O11" s="54"/>
      <c r="P11" s="54" t="s">
        <v>13</v>
      </c>
      <c r="Q11" s="54"/>
      <c r="R11" s="54" t="s">
        <v>14</v>
      </c>
      <c r="S11" s="54"/>
      <c r="T11" s="54"/>
      <c r="U11" s="54" t="s">
        <v>15</v>
      </c>
      <c r="V11" s="54"/>
      <c r="W11" s="54" t="s">
        <v>16</v>
      </c>
      <c r="X11" s="54"/>
      <c r="Y11" s="54"/>
      <c r="Z11" s="54"/>
      <c r="AA11" s="54" t="s">
        <v>17</v>
      </c>
      <c r="AB11" s="54"/>
      <c r="AC11" s="54"/>
      <c r="AD11" s="17" t="s">
        <v>29</v>
      </c>
      <c r="AE11" s="54" t="s">
        <v>30</v>
      </c>
      <c r="AF11" s="54"/>
      <c r="AG11" s="29" t="s">
        <v>31</v>
      </c>
      <c r="AH11" s="29" t="s">
        <v>32</v>
      </c>
      <c r="AI11" s="29" t="s">
        <v>33</v>
      </c>
      <c r="AJ11" s="52"/>
      <c r="AK11" s="52"/>
      <c r="AL11" s="52"/>
    </row>
    <row r="12" spans="1:38" s="1" customFormat="1" ht="94.5" customHeight="1">
      <c r="A12" s="54"/>
      <c r="B12" s="17" t="s">
        <v>23</v>
      </c>
      <c r="C12" s="17" t="s">
        <v>24</v>
      </c>
      <c r="D12" s="17" t="s">
        <v>23</v>
      </c>
      <c r="E12" s="17" t="s">
        <v>24</v>
      </c>
      <c r="F12" s="54"/>
      <c r="G12" s="17" t="s">
        <v>7</v>
      </c>
      <c r="H12" s="17" t="s">
        <v>8</v>
      </c>
      <c r="I12" s="17" t="s">
        <v>9</v>
      </c>
      <c r="J12" s="17" t="s">
        <v>7</v>
      </c>
      <c r="K12" s="17" t="s">
        <v>8</v>
      </c>
      <c r="L12" s="17" t="s">
        <v>9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17" t="s">
        <v>21</v>
      </c>
      <c r="AE12" s="17" t="s">
        <v>20</v>
      </c>
      <c r="AF12" s="17" t="s">
        <v>28</v>
      </c>
      <c r="AG12" s="55" t="s">
        <v>34</v>
      </c>
      <c r="AH12" s="55"/>
      <c r="AI12" s="55"/>
      <c r="AJ12" s="53"/>
      <c r="AK12" s="53"/>
      <c r="AL12" s="53"/>
    </row>
    <row r="13" spans="1:38" s="5" customFormat="1" ht="1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4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5</v>
      </c>
      <c r="N13" s="4">
        <v>6</v>
      </c>
      <c r="O13" s="4">
        <v>7</v>
      </c>
      <c r="P13" s="4">
        <v>8</v>
      </c>
      <c r="Q13" s="4">
        <v>9</v>
      </c>
      <c r="R13" s="4">
        <v>10</v>
      </c>
      <c r="S13" s="4">
        <v>11</v>
      </c>
      <c r="T13" s="4">
        <v>12</v>
      </c>
      <c r="U13" s="4">
        <v>13</v>
      </c>
      <c r="V13" s="4">
        <v>14</v>
      </c>
      <c r="W13" s="4">
        <v>15</v>
      </c>
      <c r="X13" s="4">
        <v>16</v>
      </c>
      <c r="Y13" s="4">
        <v>17</v>
      </c>
      <c r="Z13" s="4">
        <v>18</v>
      </c>
      <c r="AA13" s="4">
        <v>19</v>
      </c>
      <c r="AB13" s="4">
        <v>20</v>
      </c>
      <c r="AC13" s="4">
        <v>21</v>
      </c>
      <c r="AD13" s="4">
        <v>30</v>
      </c>
      <c r="AE13" s="4">
        <v>31</v>
      </c>
      <c r="AF13" s="4">
        <v>32</v>
      </c>
      <c r="AG13" s="30">
        <v>22</v>
      </c>
      <c r="AH13" s="31">
        <v>23</v>
      </c>
      <c r="AI13" s="31">
        <v>24</v>
      </c>
      <c r="AJ13" s="4">
        <v>38</v>
      </c>
      <c r="AK13" s="4">
        <v>39</v>
      </c>
      <c r="AL13" s="4">
        <v>40</v>
      </c>
    </row>
    <row r="14" spans="1:38" s="5" customFormat="1" ht="15.75" hidden="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0"/>
      <c r="AH14" s="31"/>
      <c r="AI14" s="31"/>
      <c r="AJ14" s="4"/>
      <c r="AK14" s="4"/>
      <c r="AL14" s="4"/>
    </row>
    <row r="15" spans="1:38" s="1" customFormat="1" ht="18.75" hidden="1">
      <c r="A15" s="2"/>
      <c r="B15" s="3" t="s">
        <v>35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2"/>
      <c r="AH15" s="32"/>
      <c r="AI15" s="32"/>
      <c r="AJ15" s="2"/>
      <c r="AK15" s="2"/>
      <c r="AL15" s="2"/>
    </row>
    <row r="16" spans="1:38" s="1" customFormat="1" ht="18.75" hidden="1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2"/>
      <c r="AH16" s="32"/>
      <c r="AI16" s="32"/>
      <c r="AJ16" s="2"/>
      <c r="AK16" s="2"/>
      <c r="AL16" s="2"/>
    </row>
    <row r="17" spans="1:38" s="1" customFormat="1" ht="18.75" hidden="1">
      <c r="A17" s="2"/>
      <c r="B17" s="3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2"/>
      <c r="AH17" s="32"/>
      <c r="AI17" s="32"/>
      <c r="AJ17" s="2"/>
      <c r="AK17" s="2"/>
      <c r="AL17" s="2"/>
    </row>
    <row r="18" spans="1:38" s="1" customFormat="1" ht="18.75" hidden="1">
      <c r="A18" s="2"/>
      <c r="B18" s="3" t="s">
        <v>27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2"/>
      <c r="AH18" s="32"/>
      <c r="AI18" s="32"/>
      <c r="AJ18" s="2"/>
      <c r="AK18" s="2"/>
      <c r="AL18" s="2"/>
    </row>
    <row r="19" spans="1:38" s="1" customFormat="1" ht="18.75" hidden="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2"/>
      <c r="AH19" s="32"/>
      <c r="AI19" s="32"/>
      <c r="AJ19" s="2"/>
      <c r="AK19" s="2"/>
      <c r="AL19" s="2"/>
    </row>
    <row r="20" spans="1:38" s="1" customFormat="1" ht="18.75" hidden="1">
      <c r="A20" s="2"/>
      <c r="B20" s="3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2"/>
      <c r="AH20" s="32"/>
      <c r="AI20" s="32"/>
      <c r="AJ20" s="2"/>
      <c r="AK20" s="2"/>
      <c r="AL20" s="2"/>
    </row>
    <row r="21" spans="1:38" s="1" customFormat="1" ht="18.75" hidden="1">
      <c r="A21" s="2"/>
      <c r="B21" s="3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2"/>
      <c r="AH21" s="32"/>
      <c r="AI21" s="32"/>
      <c r="AJ21" s="2"/>
      <c r="AK21" s="2"/>
      <c r="AL21" s="2"/>
    </row>
    <row r="22" spans="1:38" s="1" customFormat="1" ht="18.7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2"/>
      <c r="AH22" s="32"/>
      <c r="AI22" s="32"/>
      <c r="AJ22" s="2"/>
      <c r="AK22" s="2"/>
      <c r="AL22" s="2"/>
    </row>
    <row r="23" spans="1:38" s="1" customFormat="1" ht="18.75" hidden="1">
      <c r="A23" s="67" t="s">
        <v>52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2"/>
      <c r="AK23" s="2"/>
      <c r="AL23" s="2"/>
    </row>
    <row r="24" spans="1:38" s="1" customFormat="1" ht="18.75" hidden="1">
      <c r="A24" s="67" t="s">
        <v>51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20">
        <f>SUM(AD25:AD28)</f>
        <v>1190278.3999999999</v>
      </c>
      <c r="AE24" s="20">
        <f t="shared" ref="AE24:AI24" si="0">SUM(AE25:AE28)</f>
        <v>1228805.2</v>
      </c>
      <c r="AF24" s="20">
        <f t="shared" si="0"/>
        <v>1228805.2</v>
      </c>
      <c r="AG24" s="33">
        <f t="shared" si="0"/>
        <v>0</v>
      </c>
      <c r="AH24" s="33">
        <f t="shared" si="0"/>
        <v>0</v>
      </c>
      <c r="AI24" s="33">
        <f t="shared" si="0"/>
        <v>0</v>
      </c>
      <c r="AJ24" s="2"/>
      <c r="AK24" s="2"/>
      <c r="AL24" s="2"/>
    </row>
    <row r="25" spans="1:38" s="11" customFormat="1" ht="168.75" hidden="1">
      <c r="A25" s="65">
        <v>1</v>
      </c>
      <c r="B25" s="65">
        <v>801</v>
      </c>
      <c r="C25" s="54" t="s">
        <v>50</v>
      </c>
      <c r="D25" s="9"/>
      <c r="E25" s="9"/>
      <c r="F25" s="10" t="s">
        <v>42</v>
      </c>
      <c r="G25" s="9"/>
      <c r="H25" s="9"/>
      <c r="I25" s="9"/>
      <c r="J25" s="9"/>
      <c r="K25" s="9"/>
      <c r="L25" s="9"/>
      <c r="M25" s="9">
        <v>2</v>
      </c>
      <c r="N25" s="9">
        <v>0</v>
      </c>
      <c r="O25" s="9">
        <v>2</v>
      </c>
      <c r="P25" s="9">
        <v>0</v>
      </c>
      <c r="Q25" s="9">
        <v>2</v>
      </c>
      <c r="R25" s="9">
        <v>0</v>
      </c>
      <c r="S25" s="9">
        <v>7</v>
      </c>
      <c r="T25" s="9">
        <v>7</v>
      </c>
      <c r="U25" s="9">
        <v>0</v>
      </c>
      <c r="V25" s="9">
        <v>2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9">
        <v>5</v>
      </c>
      <c r="AC25" s="9">
        <v>1</v>
      </c>
      <c r="AD25" s="14">
        <v>768840.7</v>
      </c>
      <c r="AE25" s="14">
        <v>986402.7</v>
      </c>
      <c r="AF25" s="14">
        <v>986402.7</v>
      </c>
      <c r="AG25" s="34">
        <v>0</v>
      </c>
      <c r="AH25" s="34">
        <v>0</v>
      </c>
      <c r="AI25" s="34">
        <v>0</v>
      </c>
      <c r="AJ25" s="9"/>
      <c r="AK25" s="9"/>
      <c r="AL25" s="9"/>
    </row>
    <row r="26" spans="1:38" s="11" customFormat="1" ht="144" hidden="1" customHeight="1">
      <c r="A26" s="65"/>
      <c r="B26" s="66"/>
      <c r="C26" s="54"/>
      <c r="D26" s="9"/>
      <c r="E26" s="9"/>
      <c r="F26" s="10" t="s">
        <v>43</v>
      </c>
      <c r="G26" s="9"/>
      <c r="H26" s="9"/>
      <c r="I26" s="9"/>
      <c r="J26" s="9"/>
      <c r="K26" s="9"/>
      <c r="L26" s="9"/>
      <c r="M26" s="9">
        <v>2</v>
      </c>
      <c r="N26" s="9">
        <v>0</v>
      </c>
      <c r="O26" s="9">
        <v>2</v>
      </c>
      <c r="P26" s="9">
        <v>0</v>
      </c>
      <c r="Q26" s="9">
        <v>4</v>
      </c>
      <c r="R26" s="9">
        <v>0</v>
      </c>
      <c r="S26" s="9">
        <v>9</v>
      </c>
      <c r="T26" s="9">
        <v>1</v>
      </c>
      <c r="U26" s="9">
        <v>0</v>
      </c>
      <c r="V26" s="9">
        <v>2</v>
      </c>
      <c r="W26" s="9">
        <v>0</v>
      </c>
      <c r="X26" s="9">
        <v>0</v>
      </c>
      <c r="Y26" s="9">
        <v>0</v>
      </c>
      <c r="Z26" s="9">
        <v>0</v>
      </c>
      <c r="AA26" s="9">
        <v>1</v>
      </c>
      <c r="AB26" s="9">
        <v>5</v>
      </c>
      <c r="AC26" s="9">
        <v>1</v>
      </c>
      <c r="AD26" s="14">
        <v>131960.79999999999</v>
      </c>
      <c r="AE26" s="14">
        <v>0</v>
      </c>
      <c r="AF26" s="14">
        <v>0</v>
      </c>
      <c r="AG26" s="34">
        <v>0</v>
      </c>
      <c r="AH26" s="34">
        <v>0</v>
      </c>
      <c r="AI26" s="34">
        <v>0</v>
      </c>
      <c r="AJ26" s="9"/>
      <c r="AK26" s="9"/>
      <c r="AL26" s="9"/>
    </row>
    <row r="27" spans="1:38" s="11" customFormat="1" ht="225" hidden="1">
      <c r="A27" s="65"/>
      <c r="B27" s="66"/>
      <c r="C27" s="54"/>
      <c r="D27" s="9"/>
      <c r="E27" s="9"/>
      <c r="F27" s="10" t="s">
        <v>44</v>
      </c>
      <c r="G27" s="9"/>
      <c r="H27" s="9"/>
      <c r="I27" s="9"/>
      <c r="J27" s="9"/>
      <c r="K27" s="9"/>
      <c r="L27" s="9"/>
      <c r="M27" s="9">
        <v>2</v>
      </c>
      <c r="N27" s="9">
        <v>0</v>
      </c>
      <c r="O27" s="9">
        <v>2</v>
      </c>
      <c r="P27" s="9">
        <v>0</v>
      </c>
      <c r="Q27" s="9">
        <v>4</v>
      </c>
      <c r="R27" s="9">
        <v>0</v>
      </c>
      <c r="S27" s="9">
        <v>9</v>
      </c>
      <c r="T27" s="9">
        <v>5</v>
      </c>
      <c r="U27" s="9">
        <v>0</v>
      </c>
      <c r="V27" s="9">
        <v>2</v>
      </c>
      <c r="W27" s="9">
        <v>0</v>
      </c>
      <c r="X27" s="9">
        <v>0</v>
      </c>
      <c r="Y27" s="9">
        <v>0</v>
      </c>
      <c r="Z27" s="9">
        <v>0</v>
      </c>
      <c r="AA27" s="9">
        <v>1</v>
      </c>
      <c r="AB27" s="9">
        <v>5</v>
      </c>
      <c r="AC27" s="9">
        <v>1</v>
      </c>
      <c r="AD27" s="14">
        <v>291097.2</v>
      </c>
      <c r="AE27" s="14">
        <v>242402.5</v>
      </c>
      <c r="AF27" s="14">
        <v>242402.5</v>
      </c>
      <c r="AG27" s="34">
        <v>0</v>
      </c>
      <c r="AH27" s="34">
        <v>0</v>
      </c>
      <c r="AI27" s="34">
        <v>0</v>
      </c>
      <c r="AJ27" s="9"/>
      <c r="AK27" s="9"/>
      <c r="AL27" s="9"/>
    </row>
    <row r="28" spans="1:38" s="11" customFormat="1" ht="150" hidden="1">
      <c r="A28" s="65"/>
      <c r="B28" s="66"/>
      <c r="C28" s="54"/>
      <c r="D28" s="9"/>
      <c r="E28" s="9"/>
      <c r="F28" s="12" t="s">
        <v>45</v>
      </c>
      <c r="G28" s="9"/>
      <c r="H28" s="9"/>
      <c r="I28" s="9"/>
      <c r="J28" s="9"/>
      <c r="K28" s="9"/>
      <c r="L28" s="9"/>
      <c r="M28" s="9">
        <v>2</v>
      </c>
      <c r="N28" s="9">
        <v>1</v>
      </c>
      <c r="O28" s="9">
        <v>9</v>
      </c>
      <c r="P28" s="9">
        <v>0</v>
      </c>
      <c r="Q28" s="9">
        <v>2</v>
      </c>
      <c r="R28" s="9">
        <v>0</v>
      </c>
      <c r="S28" s="9">
        <v>0</v>
      </c>
      <c r="T28" s="9">
        <v>0</v>
      </c>
      <c r="U28" s="9">
        <v>0</v>
      </c>
      <c r="V28" s="9">
        <v>2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9">
        <v>5</v>
      </c>
      <c r="AC28" s="9">
        <v>1</v>
      </c>
      <c r="AD28" s="14">
        <v>-1620.3</v>
      </c>
      <c r="AE28" s="14">
        <v>0</v>
      </c>
      <c r="AF28" s="14">
        <v>0</v>
      </c>
      <c r="AG28" s="34">
        <v>0</v>
      </c>
      <c r="AH28" s="34">
        <v>0</v>
      </c>
      <c r="AI28" s="34">
        <v>0</v>
      </c>
      <c r="AJ28" s="9"/>
      <c r="AK28" s="9"/>
      <c r="AL28" s="9"/>
    </row>
    <row r="29" spans="1:38" s="11" customFormat="1" ht="18.75" hidden="1">
      <c r="A29" s="68" t="s">
        <v>51</v>
      </c>
      <c r="B29" s="68"/>
      <c r="C29" s="68"/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23">
        <f>SUM(AD30)</f>
        <v>4.0999999999999996</v>
      </c>
      <c r="AE29" s="23">
        <f t="shared" ref="AE29:AI29" si="1">SUM(AE30)</f>
        <v>0</v>
      </c>
      <c r="AF29" s="23">
        <f t="shared" si="1"/>
        <v>0</v>
      </c>
      <c r="AG29" s="35">
        <f t="shared" si="1"/>
        <v>0</v>
      </c>
      <c r="AH29" s="35">
        <f t="shared" si="1"/>
        <v>0</v>
      </c>
      <c r="AI29" s="35">
        <f t="shared" si="1"/>
        <v>0</v>
      </c>
      <c r="AJ29" s="9"/>
      <c r="AK29" s="9"/>
      <c r="AL29" s="9"/>
    </row>
    <row r="30" spans="1:38" s="11" customFormat="1" ht="262.5" hidden="1">
      <c r="A30" s="8">
        <v>2</v>
      </c>
      <c r="B30" s="9">
        <v>802</v>
      </c>
      <c r="C30" s="17" t="s">
        <v>46</v>
      </c>
      <c r="D30" s="9"/>
      <c r="E30" s="9"/>
      <c r="F30" s="13" t="s">
        <v>47</v>
      </c>
      <c r="G30" s="9"/>
      <c r="H30" s="9"/>
      <c r="I30" s="9"/>
      <c r="J30" s="9"/>
      <c r="K30" s="9"/>
      <c r="L30" s="9"/>
      <c r="M30" s="9">
        <v>2</v>
      </c>
      <c r="N30" s="9">
        <v>1</v>
      </c>
      <c r="O30" s="9">
        <v>8</v>
      </c>
      <c r="P30" s="9">
        <v>0</v>
      </c>
      <c r="Q30" s="9">
        <v>2</v>
      </c>
      <c r="R30" s="9">
        <v>0</v>
      </c>
      <c r="S30" s="9">
        <v>4</v>
      </c>
      <c r="T30" s="9">
        <v>0</v>
      </c>
      <c r="U30" s="9">
        <v>0</v>
      </c>
      <c r="V30" s="9">
        <v>2</v>
      </c>
      <c r="W30" s="9">
        <v>0</v>
      </c>
      <c r="X30" s="9">
        <v>0</v>
      </c>
      <c r="Y30" s="9">
        <v>0</v>
      </c>
      <c r="Z30" s="9">
        <v>2</v>
      </c>
      <c r="AA30" s="9">
        <v>1</v>
      </c>
      <c r="AB30" s="9">
        <v>5</v>
      </c>
      <c r="AC30" s="9">
        <v>1</v>
      </c>
      <c r="AD30" s="14">
        <v>4.0999999999999996</v>
      </c>
      <c r="AE30" s="14">
        <v>0</v>
      </c>
      <c r="AF30" s="14">
        <v>0</v>
      </c>
      <c r="AG30" s="34">
        <v>0</v>
      </c>
      <c r="AH30" s="34">
        <v>0</v>
      </c>
      <c r="AI30" s="34">
        <v>0</v>
      </c>
      <c r="AJ30" s="9"/>
      <c r="AK30" s="9"/>
      <c r="AL30" s="9"/>
    </row>
    <row r="31" spans="1:38" s="11" customFormat="1" ht="18" customHeight="1">
      <c r="A31" s="71" t="s">
        <v>51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  <c r="AD31" s="23">
        <f>SUM(AD32:AD36)</f>
        <v>118166.79999999999</v>
      </c>
      <c r="AE31" s="23">
        <f t="shared" ref="AE31:AF31" si="2">SUM(AE32:AE36)</f>
        <v>31405.4</v>
      </c>
      <c r="AF31" s="23">
        <f t="shared" si="2"/>
        <v>31405.4</v>
      </c>
      <c r="AG31" s="35">
        <f>AG51+AG35+AG34</f>
        <v>7209.375</v>
      </c>
      <c r="AH31" s="35">
        <f t="shared" ref="AH31:AI31" si="3">AH51+AH35+AH34</f>
        <v>7209.375</v>
      </c>
      <c r="AI31" s="35">
        <f t="shared" si="3"/>
        <v>7209.375</v>
      </c>
      <c r="AJ31" s="9"/>
      <c r="AK31" s="9"/>
      <c r="AL31" s="9"/>
    </row>
    <row r="32" spans="1:38" s="11" customFormat="1" ht="90" hidden="1" customHeight="1">
      <c r="A32" s="56">
        <v>1</v>
      </c>
      <c r="B32" s="41">
        <v>895</v>
      </c>
      <c r="C32" s="43" t="s">
        <v>59</v>
      </c>
      <c r="D32" s="25"/>
      <c r="E32" s="21"/>
      <c r="F32" s="16" t="s">
        <v>48</v>
      </c>
      <c r="G32" s="21"/>
      <c r="H32" s="21"/>
      <c r="I32" s="21"/>
      <c r="J32" s="21"/>
      <c r="K32" s="21"/>
      <c r="L32" s="21"/>
      <c r="M32" s="21">
        <v>2</v>
      </c>
      <c r="N32" s="21">
        <v>0</v>
      </c>
      <c r="O32" s="21">
        <v>2</v>
      </c>
      <c r="P32" s="21">
        <v>0</v>
      </c>
      <c r="Q32" s="21">
        <v>2</v>
      </c>
      <c r="R32" s="21">
        <v>0</v>
      </c>
      <c r="S32" s="21">
        <v>5</v>
      </c>
      <c r="T32" s="21">
        <v>1</v>
      </c>
      <c r="U32" s="21">
        <v>0</v>
      </c>
      <c r="V32" s="21">
        <v>2</v>
      </c>
      <c r="W32" s="21">
        <v>0</v>
      </c>
      <c r="X32" s="21">
        <v>0</v>
      </c>
      <c r="Y32" s="21">
        <v>0</v>
      </c>
      <c r="Z32" s="21">
        <v>0</v>
      </c>
      <c r="AA32" s="21">
        <v>1</v>
      </c>
      <c r="AB32" s="21">
        <v>5</v>
      </c>
      <c r="AC32" s="21">
        <v>1</v>
      </c>
      <c r="AD32" s="15">
        <v>92887.2</v>
      </c>
      <c r="AE32" s="15">
        <v>0</v>
      </c>
      <c r="AF32" s="15">
        <v>0</v>
      </c>
      <c r="AG32" s="34">
        <v>0</v>
      </c>
      <c r="AH32" s="34">
        <v>0</v>
      </c>
      <c r="AI32" s="34">
        <v>0</v>
      </c>
      <c r="AJ32" s="9"/>
      <c r="AK32" s="9"/>
      <c r="AL32" s="9"/>
    </row>
    <row r="33" spans="1:38" s="11" customFormat="1" ht="108" hidden="1" customHeight="1">
      <c r="A33" s="57"/>
      <c r="B33" s="42"/>
      <c r="C33" s="44"/>
      <c r="D33" s="25"/>
      <c r="E33" s="21"/>
      <c r="F33" s="16" t="s">
        <v>49</v>
      </c>
      <c r="G33" s="21"/>
      <c r="H33" s="21"/>
      <c r="I33" s="21"/>
      <c r="J33" s="21"/>
      <c r="K33" s="21"/>
      <c r="L33" s="21"/>
      <c r="M33" s="21">
        <v>2</v>
      </c>
      <c r="N33" s="21">
        <v>0</v>
      </c>
      <c r="O33" s="21">
        <v>2</v>
      </c>
      <c r="P33" s="21">
        <v>0</v>
      </c>
      <c r="Q33" s="21">
        <v>3</v>
      </c>
      <c r="R33" s="21">
        <v>0</v>
      </c>
      <c r="S33" s="21">
        <v>1</v>
      </c>
      <c r="T33" s="21">
        <v>9</v>
      </c>
      <c r="U33" s="21">
        <v>0</v>
      </c>
      <c r="V33" s="21">
        <v>2</v>
      </c>
      <c r="W33" s="21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5</v>
      </c>
      <c r="AC33" s="21">
        <v>1</v>
      </c>
      <c r="AD33" s="15">
        <v>29474.6</v>
      </c>
      <c r="AE33" s="15">
        <v>31405.4</v>
      </c>
      <c r="AF33" s="15">
        <v>31405.4</v>
      </c>
      <c r="AG33" s="34">
        <v>0</v>
      </c>
      <c r="AH33" s="34">
        <v>0</v>
      </c>
      <c r="AI33" s="34">
        <v>0</v>
      </c>
      <c r="AJ33" s="9"/>
      <c r="AK33" s="9"/>
      <c r="AL33" s="9"/>
    </row>
    <row r="34" spans="1:38" s="11" customFormat="1" ht="108" customHeight="1">
      <c r="A34" s="57"/>
      <c r="B34" s="42">
        <v>809</v>
      </c>
      <c r="C34" s="44" t="s">
        <v>61</v>
      </c>
      <c r="D34" s="25"/>
      <c r="E34" s="38"/>
      <c r="F34" s="16" t="s">
        <v>62</v>
      </c>
      <c r="G34" s="38"/>
      <c r="H34" s="38"/>
      <c r="I34" s="38"/>
      <c r="J34" s="38"/>
      <c r="K34" s="38"/>
      <c r="L34" s="38"/>
      <c r="M34" s="38">
        <v>2</v>
      </c>
      <c r="N34" s="38">
        <v>0</v>
      </c>
      <c r="O34" s="38">
        <v>2</v>
      </c>
      <c r="P34" s="38">
        <v>3</v>
      </c>
      <c r="Q34" s="38">
        <v>5</v>
      </c>
      <c r="R34" s="38">
        <v>1</v>
      </c>
      <c r="S34" s="38">
        <v>1</v>
      </c>
      <c r="T34" s="38">
        <v>8</v>
      </c>
      <c r="U34" s="38">
        <v>1</v>
      </c>
      <c r="V34" s="38">
        <v>3</v>
      </c>
      <c r="W34" s="38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5</v>
      </c>
      <c r="AC34" s="38">
        <v>1</v>
      </c>
      <c r="AD34" s="15"/>
      <c r="AE34" s="15"/>
      <c r="AF34" s="15"/>
      <c r="AG34" s="39">
        <v>356</v>
      </c>
      <c r="AH34" s="39">
        <v>356</v>
      </c>
      <c r="AI34" s="39">
        <v>356</v>
      </c>
      <c r="AJ34" s="9"/>
      <c r="AK34" s="9"/>
      <c r="AL34" s="9"/>
    </row>
    <row r="35" spans="1:38" s="19" customFormat="1" ht="93.75">
      <c r="A35" s="58"/>
      <c r="B35" s="40">
        <v>895</v>
      </c>
      <c r="C35" s="37" t="s">
        <v>59</v>
      </c>
      <c r="D35" s="25"/>
      <c r="E35" s="21"/>
      <c r="F35" s="22" t="s">
        <v>60</v>
      </c>
      <c r="G35" s="21"/>
      <c r="H35" s="21"/>
      <c r="I35" s="21"/>
      <c r="J35" s="21"/>
      <c r="K35" s="21"/>
      <c r="L35" s="21"/>
      <c r="M35" s="48">
        <v>2</v>
      </c>
      <c r="N35" s="48">
        <v>0</v>
      </c>
      <c r="O35" s="48">
        <v>2</v>
      </c>
      <c r="P35" s="48">
        <v>1</v>
      </c>
      <c r="Q35" s="48">
        <v>5</v>
      </c>
      <c r="R35" s="48">
        <v>0</v>
      </c>
      <c r="S35" s="48">
        <v>0</v>
      </c>
      <c r="T35" s="48">
        <v>1</v>
      </c>
      <c r="U35" s="48">
        <v>1</v>
      </c>
      <c r="V35" s="48">
        <v>3</v>
      </c>
      <c r="W35" s="48">
        <v>0</v>
      </c>
      <c r="X35" s="48">
        <v>0</v>
      </c>
      <c r="Y35" s="48">
        <v>0</v>
      </c>
      <c r="Z35" s="48">
        <v>0</v>
      </c>
      <c r="AA35" s="48">
        <v>1</v>
      </c>
      <c r="AB35" s="48">
        <v>5</v>
      </c>
      <c r="AC35" s="48">
        <v>1</v>
      </c>
      <c r="AD35" s="15">
        <v>0</v>
      </c>
      <c r="AE35" s="15">
        <v>0</v>
      </c>
      <c r="AF35" s="15">
        <v>0</v>
      </c>
      <c r="AG35" s="49">
        <v>21.484999999999999</v>
      </c>
      <c r="AH35" s="50">
        <v>21.484999999999999</v>
      </c>
      <c r="AI35" s="49">
        <v>21.484999999999999</v>
      </c>
      <c r="AJ35" s="18"/>
      <c r="AK35" s="18"/>
      <c r="AL35" s="18"/>
    </row>
    <row r="36" spans="1:38" s="11" customFormat="1" ht="144" hidden="1" customHeight="1">
      <c r="A36" s="24"/>
      <c r="B36" s="24"/>
      <c r="C36" s="26"/>
      <c r="D36" s="25"/>
      <c r="E36" s="21"/>
      <c r="F36" s="12" t="s">
        <v>45</v>
      </c>
      <c r="G36" s="21"/>
      <c r="H36" s="21"/>
      <c r="I36" s="21"/>
      <c r="J36" s="21"/>
      <c r="K36" s="21"/>
      <c r="L36" s="21"/>
      <c r="M36" s="21">
        <v>2</v>
      </c>
      <c r="N36" s="21">
        <v>1</v>
      </c>
      <c r="O36" s="21">
        <v>9</v>
      </c>
      <c r="P36" s="21">
        <v>0</v>
      </c>
      <c r="Q36" s="21">
        <v>2</v>
      </c>
      <c r="R36" s="21">
        <v>0</v>
      </c>
      <c r="S36" s="21">
        <v>0</v>
      </c>
      <c r="T36" s="21">
        <v>0</v>
      </c>
      <c r="U36" s="21">
        <v>0</v>
      </c>
      <c r="V36" s="21">
        <v>2</v>
      </c>
      <c r="W36" s="21">
        <v>0</v>
      </c>
      <c r="X36" s="21">
        <v>0</v>
      </c>
      <c r="Y36" s="21">
        <v>0</v>
      </c>
      <c r="Z36" s="21">
        <v>0</v>
      </c>
      <c r="AA36" s="21">
        <v>1</v>
      </c>
      <c r="AB36" s="21">
        <v>5</v>
      </c>
      <c r="AC36" s="21">
        <v>1</v>
      </c>
      <c r="AD36" s="15">
        <v>-4195</v>
      </c>
      <c r="AE36" s="15">
        <v>0</v>
      </c>
      <c r="AF36" s="15">
        <v>0</v>
      </c>
      <c r="AG36" s="34">
        <v>0</v>
      </c>
      <c r="AH36" s="34">
        <v>0</v>
      </c>
      <c r="AI36" s="34">
        <v>0</v>
      </c>
      <c r="AJ36" s="9"/>
      <c r="AK36" s="9"/>
      <c r="AL36" s="9"/>
    </row>
    <row r="37" spans="1:38" s="1" customFormat="1" ht="18.75" hidden="1">
      <c r="A37" s="2"/>
      <c r="B37" s="3" t="s">
        <v>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2"/>
      <c r="AH37" s="32"/>
      <c r="AI37" s="32"/>
      <c r="AJ37" s="2"/>
      <c r="AK37" s="2"/>
      <c r="AL37" s="2"/>
    </row>
    <row r="38" spans="1:38" s="1" customFormat="1" ht="18.75" hidden="1">
      <c r="A38" s="2"/>
      <c r="B38" s="3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2"/>
      <c r="AH38" s="32"/>
      <c r="AI38" s="32"/>
      <c r="AJ38" s="2"/>
      <c r="AK38" s="2"/>
      <c r="AL38" s="2"/>
    </row>
    <row r="39" spans="1:38" s="1" customFormat="1" ht="18.75" hidden="1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2"/>
      <c r="AH39" s="32"/>
      <c r="AI39" s="32"/>
      <c r="AJ39" s="2"/>
      <c r="AK39" s="2"/>
      <c r="AL39" s="2"/>
    </row>
    <row r="40" spans="1:38" s="1" customFormat="1" ht="18.75" hidden="1">
      <c r="A40" s="2"/>
      <c r="B40" s="3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32"/>
      <c r="AJ40" s="2"/>
      <c r="AK40" s="2"/>
      <c r="AL40" s="2"/>
    </row>
    <row r="41" spans="1:38" s="1" customFormat="1" ht="18.75" hidden="1">
      <c r="A41" s="2"/>
      <c r="B41" s="3" t="s">
        <v>27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2"/>
      <c r="AH41" s="32"/>
      <c r="AI41" s="32"/>
      <c r="AJ41" s="2"/>
      <c r="AK41" s="2"/>
      <c r="AL41" s="2"/>
    </row>
    <row r="42" spans="1:38" s="1" customFormat="1" ht="18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2"/>
      <c r="AH42" s="32"/>
      <c r="AI42" s="32"/>
      <c r="AJ42" s="2"/>
      <c r="AK42" s="2"/>
      <c r="AL42" s="2"/>
    </row>
    <row r="43" spans="1:38" s="1" customFormat="1" ht="18.75" hidden="1">
      <c r="A43" s="2"/>
      <c r="B43" s="2" t="s">
        <v>40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2"/>
      <c r="AH43" s="32"/>
      <c r="AI43" s="32"/>
      <c r="AJ43" s="2"/>
      <c r="AK43" s="2"/>
      <c r="AL43" s="2"/>
    </row>
    <row r="44" spans="1:38" ht="21" hidden="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6"/>
      <c r="AH44" s="36"/>
      <c r="AI44" s="36"/>
      <c r="AJ44" s="6"/>
      <c r="AK44" s="6"/>
      <c r="AL44" s="6"/>
    </row>
    <row r="45" spans="1:38" hidden="1"/>
    <row r="46" spans="1:38" hidden="1"/>
    <row r="47" spans="1:38" hidden="1"/>
    <row r="48" spans="1:38" hidden="1"/>
    <row r="49" spans="1:35" hidden="1"/>
    <row r="50" spans="1:35" hidden="1">
      <c r="AI50" s="28" t="s">
        <v>10</v>
      </c>
    </row>
    <row r="51" spans="1:35" ht="102" customHeight="1">
      <c r="A51" s="6"/>
      <c r="B51" s="46">
        <v>895</v>
      </c>
      <c r="C51" s="37" t="s">
        <v>59</v>
      </c>
      <c r="D51" s="46"/>
      <c r="E51" s="46"/>
      <c r="F51" s="45" t="s">
        <v>63</v>
      </c>
      <c r="G51" s="9"/>
      <c r="H51" s="9"/>
      <c r="I51" s="9"/>
      <c r="J51" s="9"/>
      <c r="K51" s="9"/>
      <c r="L51" s="9"/>
      <c r="M51" s="9">
        <v>2</v>
      </c>
      <c r="N51" s="9">
        <v>0</v>
      </c>
      <c r="O51" s="9">
        <v>2</v>
      </c>
      <c r="P51" s="9">
        <v>9</v>
      </c>
      <c r="Q51" s="9">
        <v>0</v>
      </c>
      <c r="R51" s="9">
        <v>0</v>
      </c>
      <c r="S51" s="9">
        <v>5</v>
      </c>
      <c r="T51" s="9">
        <v>4</v>
      </c>
      <c r="U51" s="9">
        <v>1</v>
      </c>
      <c r="V51" s="9">
        <v>3</v>
      </c>
      <c r="W51" s="9">
        <v>0</v>
      </c>
      <c r="X51" s="9">
        <v>0</v>
      </c>
      <c r="Y51" s="9">
        <v>0</v>
      </c>
      <c r="Z51" s="9">
        <v>0</v>
      </c>
      <c r="AA51" s="9">
        <v>1</v>
      </c>
      <c r="AB51" s="9">
        <v>5</v>
      </c>
      <c r="AC51" s="9">
        <v>1</v>
      </c>
      <c r="AD51" s="9"/>
      <c r="AE51" s="9"/>
      <c r="AF51" s="9"/>
      <c r="AG51" s="47">
        <v>6831.89</v>
      </c>
      <c r="AH51" s="47">
        <v>6831.89</v>
      </c>
      <c r="AI51" s="47">
        <v>6831.89</v>
      </c>
    </row>
  </sheetData>
  <mergeCells count="29">
    <mergeCell ref="A7:AI8"/>
    <mergeCell ref="P11:Q12"/>
    <mergeCell ref="R11:T12"/>
    <mergeCell ref="U11:V12"/>
    <mergeCell ref="A31:AC31"/>
    <mergeCell ref="AA11:AC12"/>
    <mergeCell ref="M10:AC10"/>
    <mergeCell ref="M11:M12"/>
    <mergeCell ref="N11:O12"/>
    <mergeCell ref="W11:Z12"/>
    <mergeCell ref="A32:A35"/>
    <mergeCell ref="B10:E11"/>
    <mergeCell ref="G10:L10"/>
    <mergeCell ref="G11:I11"/>
    <mergeCell ref="J11:L11"/>
    <mergeCell ref="F10:F12"/>
    <mergeCell ref="A25:A28"/>
    <mergeCell ref="B25:B28"/>
    <mergeCell ref="C25:C28"/>
    <mergeCell ref="A10:A12"/>
    <mergeCell ref="A23:AI23"/>
    <mergeCell ref="A24:AC24"/>
    <mergeCell ref="A29:AC29"/>
    <mergeCell ref="AL10:AL12"/>
    <mergeCell ref="AK10:AK12"/>
    <mergeCell ref="AD10:AI10"/>
    <mergeCell ref="AE11:AF11"/>
    <mergeCell ref="AG12:AI12"/>
    <mergeCell ref="AJ10:AJ12"/>
  </mergeCells>
  <pageMargins left="0.43307086614173229" right="0.39370078740157483" top="0.39370078740157483" bottom="0.3937007874015748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64165-74DB-4D80-AF41-BFFB4389F9A5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22C9E7B-581E-4FFA-8BE6-79DB78C3E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89E93F-3FC7-4001-900F-A60DBAA07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Доржиева</dc:creator>
  <cp:lastModifiedBy>марина</cp:lastModifiedBy>
  <cp:lastPrinted>2016-11-06T05:35:44Z</cp:lastPrinted>
  <dcterms:created xsi:type="dcterms:W3CDTF">2016-07-11T03:04:34Z</dcterms:created>
  <dcterms:modified xsi:type="dcterms:W3CDTF">2016-12-26T06:37:06Z</dcterms:modified>
</cp:coreProperties>
</file>